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7560" windowHeight="4590" firstSheet="1" activeTab="1"/>
  </bookViews>
  <sheets>
    <sheet name="р.0100" sheetId="20" r:id="rId1"/>
    <sheet name="прил6" sheetId="24" r:id="rId2"/>
  </sheets>
  <calcPr calcId="145621" iterate="1"/>
</workbook>
</file>

<file path=xl/calcChain.xml><?xml version="1.0" encoding="utf-8"?>
<calcChain xmlns="http://schemas.openxmlformats.org/spreadsheetml/2006/main">
  <c r="C18" i="24" l="1"/>
  <c r="C20" i="24" l="1"/>
  <c r="C17" i="24" l="1"/>
  <c r="C16" i="24" s="1"/>
  <c r="J43" i="20" l="1"/>
  <c r="K44" i="20" s="1"/>
  <c r="K47" i="20"/>
  <c r="K46" i="20"/>
  <c r="H43" i="20"/>
  <c r="I44" i="20" s="1"/>
  <c r="I47" i="20"/>
  <c r="I46" i="20"/>
  <c r="F43" i="20"/>
  <c r="G44" i="20" s="1"/>
  <c r="G47" i="20"/>
  <c r="G46" i="20"/>
  <c r="D43" i="20"/>
  <c r="E54" i="20" s="1"/>
  <c r="E47" i="20"/>
  <c r="E45" i="20"/>
  <c r="E46" i="20"/>
  <c r="D11" i="20"/>
  <c r="E20" i="20" s="1"/>
  <c r="E22" i="20"/>
  <c r="E13" i="20"/>
  <c r="E12" i="20"/>
  <c r="J22" i="20"/>
  <c r="J11" i="20"/>
  <c r="K13" i="20" s="1"/>
  <c r="H22" i="20"/>
  <c r="H11" i="20" s="1"/>
  <c r="F11" i="20"/>
  <c r="G11" i="20" s="1"/>
  <c r="G22" i="20"/>
  <c r="G20" i="20"/>
  <c r="F80" i="20"/>
  <c r="F67" i="20"/>
  <c r="F85" i="20"/>
  <c r="F90" i="20" s="1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22" i="20"/>
  <c r="K14" i="20"/>
  <c r="G12" i="20"/>
  <c r="G14" i="20"/>
  <c r="G13" i="20"/>
  <c r="E44" i="20"/>
  <c r="E43" i="20"/>
  <c r="G43" i="20"/>
  <c r="G45" i="20"/>
  <c r="I45" i="20"/>
  <c r="K43" i="20"/>
  <c r="K45" i="20"/>
  <c r="I13" i="20" l="1"/>
  <c r="I20" i="20"/>
  <c r="I14" i="20"/>
  <c r="I11" i="20"/>
  <c r="I12" i="20"/>
  <c r="I22" i="20"/>
  <c r="K11" i="20"/>
  <c r="E14" i="20"/>
  <c r="I43" i="20"/>
  <c r="E52" i="20"/>
  <c r="K12" i="20"/>
  <c r="F93" i="20"/>
  <c r="E11" i="20"/>
</calcChain>
</file>

<file path=xl/sharedStrings.xml><?xml version="1.0" encoding="utf-8"?>
<sst xmlns="http://schemas.openxmlformats.org/spreadsheetml/2006/main" count="65" uniqueCount="64">
  <si>
    <t>( рубли)</t>
  </si>
  <si>
    <t xml:space="preserve"> 000 01 05 02 01 10 0000 510</t>
  </si>
  <si>
    <t>Увеличение прочих остатков денежных средств бюджета поселения</t>
  </si>
  <si>
    <t>000 01 05 02 01 10 0000 610</t>
  </si>
  <si>
    <t>Уменьшение прочих остатков денежных средств бюджета поселения</t>
  </si>
  <si>
    <t>Изменение остатков средств на счетах  по учету средств бюджета</t>
  </si>
  <si>
    <t xml:space="preserve">                                                                                                                      Приложение 6 к решению    </t>
  </si>
  <si>
    <t xml:space="preserve">Код </t>
  </si>
  <si>
    <t>Исполнено (рубли)</t>
  </si>
  <si>
    <t xml:space="preserve"> 000 01 05 00 00 00 0000 000</t>
  </si>
  <si>
    <t>Наименованиегрупп, подгрупп, статей, подстатей, элементов, программ (подпрограмм), кодов классификации операций сектора государственного управления источников внутренноего финансирования дефицита бюджета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</si>
  <si>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</si>
  <si>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</si>
  <si>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</si>
  <si>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</si>
  <si>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</si>
  <si>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</si>
  <si>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</si>
  <si>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</si>
  <si>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</si>
  <si>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</si>
  <si>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</si>
  <si>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</si>
  <si>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</si>
  <si>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</si>
  <si>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</si>
  <si>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</si>
  <si>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</si>
  <si>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</si>
  <si>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</si>
  <si>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</si>
  <si>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</si>
  <si>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</si>
  <si>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</si>
  <si>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</si>
  <si>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</si>
  <si>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</si>
  <si>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</si>
  <si>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</si>
  <si>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</si>
  <si>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</si>
  <si>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</si>
  <si>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</si>
  <si>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</si>
  <si>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</si>
  <si>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</si>
  <si>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</si>
  <si>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</si>
  <si>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</si>
  <si>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</si>
  <si>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</si>
  <si>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</si>
  <si>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                                                                                                                 </t>
  </si>
  <si>
    <t>Увеличение остатков средств, всего</t>
  </si>
  <si>
    <t>Уменьшение остатков средств, всего</t>
  </si>
  <si>
    <t>Источники финансирования дефицита - всего</t>
  </si>
  <si>
    <t>Х</t>
  </si>
  <si>
    <t xml:space="preserve">                                                                                                                      Совета депутатов </t>
  </si>
  <si>
    <r>
      <t xml:space="preserve">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сельского поселения Покур</t>
    </r>
  </si>
  <si>
    <t>внутреннего финансирования дефицита бюджета сельского поселения Покур по кодам групп, подгрупп, статей, видам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бюджетов за 2018 год</t>
  </si>
  <si>
    <r>
      <t xml:space="preserve">                                                                                                                      </t>
    </r>
    <r>
      <rPr>
        <sz val="12"/>
        <rFont val="Times New Roman CYR"/>
      </rPr>
      <t xml:space="preserve">от __.__.2019г. № </t>
    </r>
  </si>
  <si>
    <t>Исполнение по источникам</t>
  </si>
  <si>
    <t xml:space="preserve"> 000 01 05 02 01 10 0000 000</t>
  </si>
  <si>
    <t>000 01 05 02 01 10 0000 000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</si>
</sst>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8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8" fillId="0" borderId="0" xfId="3" applyFont="1"/>
    <xf numFmtId="0" fontId="12" fillId="0" borderId="0" xfId="3" applyFont="1"/>
    <xf numFmtId="0" fontId="13" fillId="0" borderId="0" xfId="3" applyFont="1"/>
    <xf numFmtId="0" fontId="10" fillId="0" borderId="1" xfId="3" applyNumberFormat="1" applyFont="1" applyFill="1" applyBorder="1" applyAlignment="1" applyProtection="1">
      <alignment wrapText="1"/>
      <protection hidden="1"/>
    </xf>
    <xf numFmtId="0" fontId="13" fillId="0" borderId="1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protection hidden="1"/>
    </xf>
    <xf numFmtId="0" fontId="13" fillId="0" borderId="0" xfId="3" applyFont="1" applyProtection="1"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NumberFormat="1" applyFont="1" applyFill="1" applyBorder="1" applyAlignment="1" applyProtection="1">
      <alignment horizontal="right"/>
      <protection hidden="1"/>
    </xf>
    <xf numFmtId="0" fontId="12" fillId="0" borderId="0" xfId="3" applyNumberFormat="1" applyFont="1" applyFill="1" applyBorder="1" applyAlignment="1" applyProtection="1">
      <alignment horizontal="centerContinuous"/>
      <protection hidden="1"/>
    </xf>
    <xf numFmtId="0" fontId="11" fillId="0" borderId="2" xfId="3" applyNumberFormat="1" applyFont="1" applyFill="1" applyBorder="1" applyAlignment="1" applyProtection="1">
      <alignment horizontal="centerContinuous"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3" applyNumberFormat="1" applyFont="1" applyFill="1" applyBorder="1" applyAlignment="1" applyProtection="1">
      <alignment horizontal="center" wrapText="1"/>
      <protection hidden="1"/>
    </xf>
    <xf numFmtId="0" fontId="11" fillId="0" borderId="4" xfId="3" applyNumberFormat="1" applyFont="1" applyFill="1" applyBorder="1" applyAlignment="1" applyProtection="1">
      <protection hidden="1"/>
    </xf>
    <xf numFmtId="0" fontId="11" fillId="0" borderId="5" xfId="3" applyFont="1" applyBorder="1"/>
    <xf numFmtId="0" fontId="11" fillId="0" borderId="6" xfId="3" applyNumberFormat="1" applyFont="1" applyFill="1" applyBorder="1" applyAlignment="1" applyProtection="1">
      <alignment horizontal="centerContinuous" vertical="center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protection hidden="1"/>
    </xf>
    <xf numFmtId="0" fontId="11" fillId="0" borderId="1" xfId="3" applyFont="1" applyBorder="1"/>
    <xf numFmtId="0" fontId="10" fillId="0" borderId="7" xfId="3" applyNumberFormat="1" applyFont="1" applyFill="1" applyBorder="1" applyAlignment="1" applyProtection="1">
      <alignment horizontal="center" vertical="center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3" applyNumberFormat="1" applyFont="1" applyFill="1" applyBorder="1" applyAlignment="1" applyProtection="1">
      <protection hidden="1"/>
    </xf>
    <xf numFmtId="0" fontId="8" fillId="0" borderId="7" xfId="3" applyFont="1" applyBorder="1"/>
    <xf numFmtId="0" fontId="13" fillId="0" borderId="7" xfId="3" applyNumberFormat="1" applyFont="1" applyFill="1" applyBorder="1" applyAlignment="1" applyProtection="1">
      <alignment wrapText="1"/>
      <protection hidden="1"/>
    </xf>
    <xf numFmtId="164" fontId="13" fillId="0" borderId="7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4" fontId="10" fillId="0" borderId="1" xfId="3" applyNumberFormat="1" applyFont="1" applyFill="1" applyBorder="1" applyAlignment="1" applyProtection="1">
      <alignment wrapText="1"/>
      <protection hidden="1"/>
    </xf>
    <xf numFmtId="165" fontId="10" fillId="0" borderId="1" xfId="3" applyNumberFormat="1" applyFont="1" applyFill="1" applyBorder="1" applyAlignment="1" applyProtection="1">
      <protection hidden="1"/>
    </xf>
    <xf numFmtId="0" fontId="8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0" fontId="14" fillId="0" borderId="0" xfId="3" applyFont="1"/>
    <xf numFmtId="164" fontId="13" fillId="0" borderId="1" xfId="3" applyNumberFormat="1" applyFont="1" applyFill="1" applyBorder="1" applyAlignment="1" applyProtection="1">
      <alignment wrapText="1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5" fontId="10" fillId="0" borderId="1" xfId="4" applyNumberFormat="1" applyFont="1" applyFill="1" applyBorder="1" applyAlignment="1" applyProtection="1">
      <protection hidden="1"/>
    </xf>
    <xf numFmtId="0" fontId="13" fillId="0" borderId="9" xfId="3" applyNumberFormat="1" applyFont="1" applyFill="1" applyBorder="1" applyAlignment="1" applyProtection="1">
      <alignment horizontal="left"/>
      <protection hidden="1"/>
    </xf>
    <xf numFmtId="0" fontId="13" fillId="0" borderId="10" xfId="3" applyNumberFormat="1" applyFont="1" applyFill="1" applyBorder="1" applyAlignment="1" applyProtection="1">
      <alignment horizontal="left"/>
      <protection hidden="1"/>
    </xf>
    <xf numFmtId="0" fontId="13" fillId="0" borderId="11" xfId="3" applyNumberFormat="1" applyFont="1" applyFill="1" applyBorder="1" applyAlignment="1" applyProtection="1">
      <alignment horizontal="left"/>
      <protection hidden="1"/>
    </xf>
    <xf numFmtId="165" fontId="13" fillId="0" borderId="11" xfId="3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/>
    <xf numFmtId="165" fontId="8" fillId="0" borderId="0" xfId="3" applyNumberFormat="1" applyFont="1"/>
    <xf numFmtId="4" fontId="8" fillId="0" borderId="0" xfId="3" applyNumberFormat="1" applyFont="1"/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0" fillId="0" borderId="0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0" xfId="3" applyFont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2.75" x14ac:dyDescent="0.2"/>
  <cols>
    <col min="1" max="1" width="54.5" style="3" customWidth="1"/>
    <col min="2" max="3" width="6.83203125" style="3" customWidth="1"/>
    <col min="4" max="4" width="9.33203125" style="3" customWidth="1"/>
    <col min="5" max="5" width="12.6640625" style="3" customWidth="1"/>
    <col min="6" max="7" width="18.5" style="3" customWidth="1"/>
    <col min="8" max="9" width="13.33203125" style="3" customWidth="1"/>
    <col min="10" max="10" width="12.33203125" style="3" customWidth="1"/>
    <col min="11" max="11" width="12.1640625" style="3" customWidth="1"/>
    <col min="12" max="12" width="17.33203125" style="3" customWidth="1"/>
    <col min="13" max="13" width="11.83203125" style="3" bestFit="1" customWidth="1"/>
    <col min="14" max="16384" width="9.33203125" style="3"/>
  </cols>
  <sheetData>
    <row r="1" spans="1:12" ht="16.5" customHeight="1" x14ac:dyDescent="0.2">
      <c r="A1" s="34"/>
      <c r="B1" s="67"/>
      <c r="C1" s="67"/>
      <c r="D1" s="67"/>
      <c r="E1" s="67"/>
      <c r="F1" s="67"/>
      <c r="G1" s="35"/>
      <c r="H1" s="69" t="s">
        <v>32</v>
      </c>
      <c r="I1" s="69"/>
      <c r="J1" s="69"/>
      <c r="K1" s="69"/>
    </row>
    <row r="2" spans="1:12" ht="14.25" customHeight="1" x14ac:dyDescent="0.2">
      <c r="A2" s="34"/>
      <c r="B2" s="67"/>
      <c r="C2" s="67"/>
      <c r="D2" s="67"/>
      <c r="E2" s="67"/>
      <c r="F2" s="67"/>
      <c r="G2" s="35"/>
      <c r="H2" s="69" t="s">
        <v>33</v>
      </c>
      <c r="I2" s="69"/>
      <c r="J2" s="69"/>
      <c r="K2" s="69"/>
    </row>
    <row r="3" spans="1:12" ht="13.5" customHeight="1" x14ac:dyDescent="0.2">
      <c r="A3" s="34"/>
      <c r="B3" s="67"/>
      <c r="C3" s="67"/>
      <c r="D3" s="67"/>
      <c r="E3" s="67"/>
      <c r="F3" s="67"/>
      <c r="G3" s="35"/>
      <c r="H3" s="34" t="s">
        <v>34</v>
      </c>
      <c r="I3" s="34"/>
    </row>
    <row r="4" spans="1:12" ht="9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2" s="5" customFormat="1" ht="66.75" customHeight="1" x14ac:dyDescent="0.25">
      <c r="A5" s="68" t="s">
        <v>21</v>
      </c>
      <c r="B5" s="68"/>
      <c r="C5" s="68"/>
      <c r="D5" s="68"/>
      <c r="E5" s="68"/>
      <c r="F5" s="68"/>
      <c r="G5" s="10"/>
      <c r="H5" s="9"/>
      <c r="I5" s="9"/>
    </row>
    <row r="6" spans="1:12" s="5" customFormat="1" ht="11.25" customHeight="1" x14ac:dyDescent="0.25">
      <c r="A6" s="10"/>
      <c r="B6" s="10"/>
      <c r="C6" s="10"/>
      <c r="D6" s="10"/>
      <c r="E6" s="10"/>
      <c r="F6" s="10"/>
      <c r="G6" s="10"/>
      <c r="H6" s="9"/>
      <c r="I6" s="9"/>
      <c r="J6" s="11" t="s">
        <v>22</v>
      </c>
    </row>
    <row r="7" spans="1:12" ht="10.5" customHeight="1" x14ac:dyDescent="0.2">
      <c r="A7" s="8"/>
      <c r="B7" s="12"/>
      <c r="C7" s="12"/>
      <c r="D7" s="12"/>
      <c r="E7" s="12"/>
    </row>
    <row r="8" spans="1:12" ht="28.5" customHeight="1" x14ac:dyDescent="0.25">
      <c r="A8" s="13" t="s">
        <v>23</v>
      </c>
      <c r="B8" s="14" t="s">
        <v>24</v>
      </c>
      <c r="C8" s="15" t="s">
        <v>25</v>
      </c>
      <c r="D8" s="15" t="s">
        <v>51</v>
      </c>
      <c r="E8" s="15"/>
      <c r="F8" s="16" t="s">
        <v>17</v>
      </c>
      <c r="G8" s="51"/>
      <c r="H8" s="17" t="s">
        <v>26</v>
      </c>
      <c r="I8" s="17"/>
      <c r="J8" s="18"/>
    </row>
    <row r="9" spans="1:12" ht="28.5" customHeight="1" x14ac:dyDescent="0.25">
      <c r="A9" s="19"/>
      <c r="B9" s="20"/>
      <c r="C9" s="21"/>
      <c r="D9" s="21"/>
      <c r="E9" s="21"/>
      <c r="F9" s="22"/>
      <c r="G9" s="22"/>
      <c r="H9" s="23" t="s">
        <v>18</v>
      </c>
      <c r="I9" s="23"/>
      <c r="J9" s="24" t="s">
        <v>19</v>
      </c>
    </row>
    <row r="10" spans="1:12" ht="13.5" customHeight="1" x14ac:dyDescent="0.2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 x14ac:dyDescent="0.25">
      <c r="A11" s="29" t="s">
        <v>16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8628.2000000000007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 x14ac:dyDescent="0.25">
      <c r="A12" s="6" t="s">
        <v>27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7.1477417043863358</v>
      </c>
      <c r="L12" s="31"/>
    </row>
    <row r="13" spans="1:12" ht="69.75" customHeight="1" x14ac:dyDescent="0.25">
      <c r="A13" s="6" t="s">
        <v>28</v>
      </c>
      <c r="B13" s="32">
        <v>1</v>
      </c>
      <c r="C13" s="32">
        <v>3</v>
      </c>
      <c r="D13" s="33">
        <v>4</v>
      </c>
      <c r="E13" s="31">
        <f>D13/D11*100</f>
        <v>6.0373713285235608E-2</v>
      </c>
      <c r="F13" s="33">
        <v>4</v>
      </c>
      <c r="G13" s="31">
        <f>F13/F11*100</f>
        <v>5.1310337750298245E-2</v>
      </c>
      <c r="H13" s="33">
        <v>4</v>
      </c>
      <c r="I13" s="31">
        <f>H13/H11*100</f>
        <v>4.6359611506455574E-2</v>
      </c>
      <c r="J13" s="33">
        <v>4</v>
      </c>
      <c r="K13" s="31">
        <f>J13/J11*100</f>
        <v>3.256374352795597E-2</v>
      </c>
      <c r="L13" s="31"/>
    </row>
    <row r="14" spans="1:12" ht="71.25" customHeight="1" x14ac:dyDescent="0.25">
      <c r="A14" s="6" t="s">
        <v>29</v>
      </c>
      <c r="B14" s="32">
        <v>1</v>
      </c>
      <c r="C14" s="32">
        <v>4</v>
      </c>
      <c r="D14" s="33">
        <v>5793</v>
      </c>
      <c r="E14" s="31">
        <f>D14/D11*100</f>
        <v>87.436230265342473</v>
      </c>
      <c r="F14" s="33">
        <v>6787</v>
      </c>
      <c r="G14" s="31">
        <f>F14/F11*100</f>
        <v>87.060815577818545</v>
      </c>
      <c r="H14" s="33">
        <v>6164</v>
      </c>
      <c r="I14" s="31">
        <f>H14/H11*100</f>
        <v>71.440161331448039</v>
      </c>
      <c r="J14" s="33">
        <v>9693</v>
      </c>
      <c r="K14" s="31">
        <f>J14/J11*100</f>
        <v>78.910091504119308</v>
      </c>
      <c r="L14" s="31"/>
    </row>
    <row r="15" spans="1:12" ht="15.75" hidden="1" customHeight="1" x14ac:dyDescent="0.25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hidden="1" customHeight="1" x14ac:dyDescent="0.25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hidden="1" customHeight="1" x14ac:dyDescent="0.25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hidden="1" customHeight="1" x14ac:dyDescent="0.25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hidden="1" customHeight="1" x14ac:dyDescent="0.25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 x14ac:dyDescent="0.25">
      <c r="A20" s="6" t="s">
        <v>30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1.5393101325089471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hidden="1" customHeight="1" x14ac:dyDescent="0.25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25">
      <c r="A22" s="6" t="s">
        <v>31</v>
      </c>
      <c r="B22" s="32">
        <v>1</v>
      </c>
      <c r="C22" s="32">
        <v>14</v>
      </c>
      <c r="D22" s="33">
        <v>11.4</v>
      </c>
      <c r="E22" s="31">
        <f>D22/D11*100</f>
        <v>0.17206508286292149</v>
      </c>
      <c r="F22" s="33">
        <v>6.7</v>
      </c>
      <c r="G22" s="31">
        <f>F22/F11*100</f>
        <v>8.5944815731749558E-2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2" ht="15.75" hidden="1" x14ac:dyDescent="0.25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2" ht="15.75" hidden="1" x14ac:dyDescent="0.25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2" s="39" customFormat="1" ht="16.5" customHeight="1" x14ac:dyDescent="0.25">
      <c r="A25" s="36" t="s">
        <v>15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2" ht="20.25" customHeight="1" x14ac:dyDescent="0.25">
      <c r="A26" s="6" t="s">
        <v>35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2" s="4" customFormat="1" ht="31.5" x14ac:dyDescent="0.25">
      <c r="A27" s="7" t="s">
        <v>11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2" ht="19.5" hidden="1" customHeight="1" x14ac:dyDescent="0.25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2" ht="42.75" customHeight="1" x14ac:dyDescent="0.25">
      <c r="A29" s="6" t="s">
        <v>36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2" ht="18.75" hidden="1" customHeight="1" x14ac:dyDescent="0.25">
      <c r="A30" s="6" t="s">
        <v>37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2" ht="47.25" hidden="1" x14ac:dyDescent="0.25">
      <c r="A31" s="6" t="s">
        <v>38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2" s="4" customFormat="1" ht="15.75" x14ac:dyDescent="0.25">
      <c r="A32" s="7" t="s">
        <v>12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1" s="4" customFormat="1" ht="16.5" hidden="1" customHeight="1" x14ac:dyDescent="0.25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1" ht="16.5" hidden="1" customHeight="1" x14ac:dyDescent="0.25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1" ht="21.75" hidden="1" customHeight="1" x14ac:dyDescent="0.25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1" ht="16.5" hidden="1" customHeight="1" x14ac:dyDescent="0.25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1" ht="19.5" hidden="1" customHeight="1" x14ac:dyDescent="0.25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1" ht="21.75" hidden="1" customHeight="1" x14ac:dyDescent="0.25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1" ht="19.5" hidden="1" customHeight="1" x14ac:dyDescent="0.25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1" ht="21.75" customHeight="1" x14ac:dyDescent="0.25">
      <c r="A40" s="6" t="s">
        <v>39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1" ht="36.75" hidden="1" customHeight="1" x14ac:dyDescent="0.25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1" ht="30.75" hidden="1" customHeight="1" x14ac:dyDescent="0.25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.75" x14ac:dyDescent="0.25">
      <c r="A43" s="7" t="s">
        <v>13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1:11" s="4" customFormat="1" ht="15.75" hidden="1" x14ac:dyDescent="0.25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 x14ac:dyDescent="0.25">
      <c r="A45" s="6" t="s">
        <v>40</v>
      </c>
      <c r="B45" s="32">
        <v>5</v>
      </c>
      <c r="C45" s="32">
        <v>1</v>
      </c>
      <c r="D45" s="33">
        <v>195</v>
      </c>
      <c r="E45" s="31">
        <f>D45/D43*100</f>
        <v>35.648994515539307</v>
      </c>
      <c r="F45" s="33">
        <v>195</v>
      </c>
      <c r="G45" s="31">
        <f>F45/F43*100</f>
        <v>34.697508896797153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 x14ac:dyDescent="0.25">
      <c r="A46" s="6" t="s">
        <v>41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17.458725505323251</v>
      </c>
    </row>
    <row r="47" spans="1:11" ht="18.75" customHeight="1" x14ac:dyDescent="0.25">
      <c r="A47" s="6" t="s">
        <v>42</v>
      </c>
      <c r="B47" s="32">
        <v>5</v>
      </c>
      <c r="C47" s="32">
        <v>3</v>
      </c>
      <c r="D47" s="33">
        <v>286</v>
      </c>
      <c r="E47" s="31">
        <f>D47/D43*100</f>
        <v>52.285191956124308</v>
      </c>
      <c r="F47" s="33">
        <v>275</v>
      </c>
      <c r="G47" s="31">
        <f>F47/F43*100</f>
        <v>48.932384341637011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80.612559790155842</v>
      </c>
    </row>
    <row r="48" spans="1:11" ht="36.75" hidden="1" customHeight="1" x14ac:dyDescent="0.25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1" s="4" customFormat="1" ht="23.25" hidden="1" customHeight="1" x14ac:dyDescent="0.25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1" ht="15.75" hidden="1" x14ac:dyDescent="0.25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1" ht="32.25" hidden="1" customHeight="1" x14ac:dyDescent="0.25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1" s="4" customFormat="1" ht="15.75" hidden="1" x14ac:dyDescent="0.25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1" s="4" customFormat="1" ht="15.75" hidden="1" x14ac:dyDescent="0.25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1" ht="15.75" hidden="1" x14ac:dyDescent="0.25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1" ht="15.75" hidden="1" x14ac:dyDescent="0.25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1" ht="15.75" hidden="1" x14ac:dyDescent="0.25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1" ht="15.75" hidden="1" x14ac:dyDescent="0.25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1" ht="15.75" hidden="1" customHeight="1" x14ac:dyDescent="0.25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1" ht="18.75" hidden="1" customHeight="1" x14ac:dyDescent="0.25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1" ht="12.75" hidden="1" customHeight="1" x14ac:dyDescent="0.25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1" s="4" customFormat="1" ht="15" customHeight="1" x14ac:dyDescent="0.25">
      <c r="A61" s="7" t="s">
        <v>43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 x14ac:dyDescent="0.25">
      <c r="A62" s="6" t="s">
        <v>44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45</v>
      </c>
    </row>
    <row r="63" spans="1:11" ht="18" customHeight="1" x14ac:dyDescent="0.25">
      <c r="A63" s="6" t="s">
        <v>46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1" ht="15" hidden="1" customHeight="1" x14ac:dyDescent="0.25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hidden="1" customHeight="1" x14ac:dyDescent="0.25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hidden="1" customHeight="1" x14ac:dyDescent="0.25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 x14ac:dyDescent="0.25">
      <c r="A67" s="7" t="s">
        <v>20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hidden="1" customHeight="1" x14ac:dyDescent="0.25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hidden="1" customHeight="1" x14ac:dyDescent="0.25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hidden="1" customHeight="1" x14ac:dyDescent="0.25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hidden="1" customHeight="1" x14ac:dyDescent="0.25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 x14ac:dyDescent="0.25">
      <c r="A72" s="6" t="s">
        <v>47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hidden="1" customHeight="1" x14ac:dyDescent="0.25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hidden="1" customHeight="1" x14ac:dyDescent="0.25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hidden="1" customHeight="1" x14ac:dyDescent="0.25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hidden="1" customHeight="1" x14ac:dyDescent="0.25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hidden="1" customHeight="1" x14ac:dyDescent="0.25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hidden="1" customHeight="1" x14ac:dyDescent="0.25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hidden="1" customHeight="1" x14ac:dyDescent="0.25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.75" x14ac:dyDescent="0.25">
      <c r="A80" s="7" t="s">
        <v>14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 x14ac:dyDescent="0.25">
      <c r="A81" s="41" t="s">
        <v>48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hidden="1" customHeight="1" x14ac:dyDescent="0.25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hidden="1" customHeight="1" x14ac:dyDescent="0.25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hidden="1" customHeight="1" x14ac:dyDescent="0.25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 x14ac:dyDescent="0.25">
      <c r="A85" s="44" t="s">
        <v>49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30605.599999999999</v>
      </c>
    </row>
    <row r="86" spans="1:10" x14ac:dyDescent="0.2">
      <c r="A86" s="48"/>
      <c r="B86" s="48"/>
      <c r="C86" s="48"/>
      <c r="D86" s="48"/>
      <c r="E86" s="48"/>
      <c r="F86" s="49"/>
      <c r="G86" s="49"/>
    </row>
    <row r="87" spans="1:10" ht="15.75" x14ac:dyDescent="0.25">
      <c r="A87" s="41" t="s">
        <v>48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10" x14ac:dyDescent="0.2">
      <c r="A89" s="3" t="s">
        <v>50</v>
      </c>
      <c r="F89" s="3">
        <v>12472</v>
      </c>
    </row>
    <row r="90" spans="1:10" x14ac:dyDescent="0.2">
      <c r="F90" s="49">
        <f>F89-F85</f>
        <v>-14438.2</v>
      </c>
      <c r="G90" s="49"/>
    </row>
    <row r="92" spans="1:10" x14ac:dyDescent="0.2">
      <c r="F92" s="3">
        <v>24745</v>
      </c>
    </row>
    <row r="93" spans="1:10" x14ac:dyDescent="0.2">
      <c r="F93" s="49">
        <f>F92-F85</f>
        <v>-2165.2000000000007</v>
      </c>
      <c r="G93" s="49"/>
    </row>
  </sheetData>
  <mergeCells count="6">
    <mergeCell ref="B3:F3"/>
    <mergeCell ref="A5:F5"/>
    <mergeCell ref="B1:F1"/>
    <mergeCell ref="H1:K1"/>
    <mergeCell ref="B2:F2"/>
    <mergeCell ref="H2:K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24"/>
  <sheetViews>
    <sheetView tabSelected="1" topLeftCell="A13" workbookViewId="0">
      <selection activeCell="H21" sqref="H21"/>
    </sheetView>
  </sheetViews>
  <sheetFormatPr defaultRowHeight="12.75" x14ac:dyDescent="0.2"/>
  <cols>
    <col min="1" max="1" width="37.1640625" customWidth="1"/>
    <col min="2" max="2" width="47" customWidth="1"/>
    <col min="3" max="3" width="19.1640625" customWidth="1"/>
    <col min="4" max="4" width="8.83203125" hidden="1" customWidth="1"/>
  </cols>
  <sheetData>
    <row r="1" spans="1:10" ht="15.75" x14ac:dyDescent="0.25">
      <c r="A1" s="55" t="s">
        <v>6</v>
      </c>
    </row>
    <row r="2" spans="1:10" ht="15.75" x14ac:dyDescent="0.25">
      <c r="A2" s="55" t="s">
        <v>57</v>
      </c>
    </row>
    <row r="3" spans="1:10" ht="15.75" x14ac:dyDescent="0.25">
      <c r="A3" s="55" t="s">
        <v>58</v>
      </c>
    </row>
    <row r="4" spans="1:10" ht="15.75" hidden="1" x14ac:dyDescent="0.25">
      <c r="A4" s="2" t="s">
        <v>52</v>
      </c>
    </row>
    <row r="5" spans="1:10" ht="15.75" x14ac:dyDescent="0.25">
      <c r="A5" s="2" t="s">
        <v>60</v>
      </c>
    </row>
    <row r="6" spans="1:10" ht="18.75" x14ac:dyDescent="0.3">
      <c r="A6" s="1"/>
    </row>
    <row r="7" spans="1:10" ht="18.75" x14ac:dyDescent="0.3">
      <c r="A7" s="1"/>
    </row>
    <row r="8" spans="1:10" ht="18.75" x14ac:dyDescent="0.3">
      <c r="A8" s="1"/>
    </row>
    <row r="9" spans="1:10" ht="16.5" x14ac:dyDescent="0.25">
      <c r="A9" s="64"/>
      <c r="B9" s="70" t="s">
        <v>61</v>
      </c>
      <c r="C9" s="70"/>
      <c r="D9" s="70"/>
      <c r="E9" s="64"/>
      <c r="F9" s="64"/>
      <c r="G9" s="64"/>
      <c r="H9" s="64"/>
      <c r="I9" s="64"/>
      <c r="J9" s="64"/>
    </row>
    <row r="10" spans="1:10" ht="0.6" customHeight="1" x14ac:dyDescent="0.25">
      <c r="A10" s="71"/>
      <c r="B10" s="71"/>
      <c r="C10" s="71"/>
      <c r="D10" s="72"/>
      <c r="E10" s="72"/>
      <c r="F10" s="72"/>
      <c r="G10" s="72"/>
      <c r="H10" s="72"/>
      <c r="I10" s="72"/>
      <c r="J10" s="72"/>
    </row>
    <row r="11" spans="1:10" ht="76.150000000000006" customHeight="1" x14ac:dyDescent="0.25">
      <c r="A11" s="73" t="s">
        <v>59</v>
      </c>
      <c r="B11" s="73"/>
      <c r="C11" s="73"/>
      <c r="D11" s="64"/>
      <c r="E11" s="64"/>
      <c r="F11" s="64"/>
      <c r="G11" s="64"/>
      <c r="H11" s="64"/>
      <c r="I11" s="64"/>
      <c r="J11" s="64"/>
    </row>
    <row r="12" spans="1:10" ht="26.45" customHeight="1" x14ac:dyDescent="0.25">
      <c r="A12" s="54"/>
      <c r="B12" s="54"/>
      <c r="C12" s="54"/>
      <c r="D12" s="64"/>
      <c r="E12" s="64"/>
      <c r="F12" s="64"/>
      <c r="G12" s="64"/>
      <c r="H12" s="64"/>
      <c r="I12" s="64"/>
      <c r="J12" s="64"/>
    </row>
    <row r="13" spans="1:10" ht="130.15" customHeight="1" x14ac:dyDescent="0.2">
      <c r="A13" s="62" t="s">
        <v>7</v>
      </c>
      <c r="B13" s="63" t="s">
        <v>10</v>
      </c>
      <c r="C13" s="63" t="s">
        <v>8</v>
      </c>
    </row>
    <row r="14" spans="1:10" ht="409.6" hidden="1" customHeight="1" x14ac:dyDescent="0.25">
      <c r="A14" s="74"/>
      <c r="B14" s="74"/>
      <c r="C14" s="53"/>
    </row>
    <row r="15" spans="1:10" ht="15.75" hidden="1" x14ac:dyDescent="0.25">
      <c r="A15" s="74"/>
      <c r="B15" s="74"/>
      <c r="C15" s="53" t="s">
        <v>0</v>
      </c>
    </row>
    <row r="16" spans="1:10" ht="31.5" x14ac:dyDescent="0.25">
      <c r="A16" s="65" t="s">
        <v>56</v>
      </c>
      <c r="B16" s="66" t="s">
        <v>55</v>
      </c>
      <c r="C16" s="65">
        <f>C17</f>
        <v>-2144177.8500000015</v>
      </c>
    </row>
    <row r="17" spans="1:3" ht="78" customHeight="1" x14ac:dyDescent="0.25">
      <c r="A17" s="58" t="s">
        <v>9</v>
      </c>
      <c r="B17" s="60" t="s">
        <v>5</v>
      </c>
      <c r="C17" s="57">
        <f>C19+C21</f>
        <v>-2144177.8500000015</v>
      </c>
    </row>
    <row r="18" spans="1:3" ht="78" customHeight="1" x14ac:dyDescent="0.25">
      <c r="A18" s="58" t="s">
        <v>62</v>
      </c>
      <c r="B18" s="60" t="s">
        <v>53</v>
      </c>
      <c r="C18" s="57">
        <f>C19</f>
        <v>-64003936.270000003</v>
      </c>
    </row>
    <row r="19" spans="1:3" ht="52.9" customHeight="1" x14ac:dyDescent="0.25">
      <c r="A19" s="58" t="s">
        <v>1</v>
      </c>
      <c r="B19" s="60" t="s">
        <v>2</v>
      </c>
      <c r="C19" s="59">
        <v>-64003936.270000003</v>
      </c>
    </row>
    <row r="20" spans="1:3" ht="52.9" customHeight="1" x14ac:dyDescent="0.25">
      <c r="A20" s="60" t="s">
        <v>63</v>
      </c>
      <c r="B20" s="60" t="s">
        <v>54</v>
      </c>
      <c r="C20" s="59">
        <f>C21</f>
        <v>61859758.420000002</v>
      </c>
    </row>
    <row r="21" spans="1:3" ht="44.45" customHeight="1" x14ac:dyDescent="0.25">
      <c r="A21" s="60" t="s">
        <v>3</v>
      </c>
      <c r="B21" s="60" t="s">
        <v>4</v>
      </c>
      <c r="C21" s="59">
        <v>61859758.420000002</v>
      </c>
    </row>
    <row r="22" spans="1:3" ht="0.6" customHeight="1" x14ac:dyDescent="0.25">
      <c r="A22" s="61"/>
      <c r="B22" s="60"/>
      <c r="C22" s="57"/>
    </row>
    <row r="23" spans="1:3" ht="18.75" x14ac:dyDescent="0.3">
      <c r="A23" s="1"/>
    </row>
    <row r="24" spans="1:3" ht="18.75" x14ac:dyDescent="0.3">
      <c r="A24" s="1"/>
      <c r="B24" s="56"/>
    </row>
  </sheetData>
  <mergeCells count="5">
    <mergeCell ref="B9:D9"/>
    <mergeCell ref="A10:J10"/>
    <mergeCell ref="A11:C11"/>
    <mergeCell ref="A14:A15"/>
    <mergeCell ref="B14:B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прил6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2019-03-28T04:17:36Z</cp:lastPrinted>
  <dcterms:created xsi:type="dcterms:W3CDTF">2007-09-14T03:12:55Z</dcterms:created>
  <dcterms:modified xsi:type="dcterms:W3CDTF">2019-04-08T06:05:46Z</dcterms:modified>
</cp:coreProperties>
</file>