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4" sheetId="21" r:id="rId2"/>
  </sheets>
  <calcPr calcId="145621" refMode="R1C1"/>
</workbook>
</file>

<file path=xl/calcChain.xml><?xml version="1.0" encoding="utf-8"?>
<calcChain xmlns="http://schemas.openxmlformats.org/spreadsheetml/2006/main">
  <c r="D48" i="21" l="1"/>
  <c r="D43" i="21" l="1"/>
  <c r="D32" i="21"/>
  <c r="D11" i="21"/>
  <c r="D50" i="21" l="1"/>
  <c r="D54" i="2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D56" i="21"/>
  <c r="D27" i="21"/>
  <c r="D25" i="21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D67" i="21" l="1"/>
  <c r="I20" i="20"/>
  <c r="I14" i="20"/>
  <c r="I13" i="20"/>
  <c r="I22" i="20"/>
  <c r="I12" i="20"/>
  <c r="I11" i="20"/>
  <c r="F93" i="20"/>
  <c r="F90" i="20"/>
  <c r="G14" i="20"/>
  <c r="K14" i="20"/>
  <c r="K20" i="20"/>
  <c r="G20" i="20"/>
  <c r="E12" i="20"/>
  <c r="E22" i="20"/>
  <c r="E45" i="20"/>
  <c r="G46" i="20"/>
  <c r="I46" i="20"/>
  <c r="K46" i="20"/>
  <c r="E13" i="20"/>
  <c r="K11" i="20"/>
  <c r="E14" i="20"/>
  <c r="I43" i="20"/>
  <c r="E52" i="20"/>
  <c r="K12" i="20"/>
  <c r="E11" i="20"/>
</calcChain>
</file>

<file path=xl/sharedStrings.xml><?xml version="1.0" encoding="utf-8"?>
<sst xmlns="http://schemas.openxmlformats.org/spreadsheetml/2006/main" count="85" uniqueCount="61">
  <si>
    <t xml:space="preserve">Коммунальное хозяйство </t>
  </si>
  <si>
    <t xml:space="preserve">Культура, кинематография </t>
  </si>
  <si>
    <t>Пенсионое обеспечение</t>
  </si>
  <si>
    <t>Приложение 4  к решению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</si>
  <si>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</si>
  <si>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</si>
  <si>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</si>
  <si>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</si>
  <si>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</si>
  <si>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</si>
  <si>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</si>
  <si>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</si>
  <si>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</si>
  <si>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</si>
  <si>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</si>
  <si>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</si>
  <si>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</si>
  <si>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</si>
  <si>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</si>
  <si>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</si>
  <si>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</si>
  <si>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</si>
  <si>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</si>
  <si>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</si>
  <si>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</si>
  <si>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</si>
  <si>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</si>
  <si>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</si>
  <si>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</si>
  <si>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плюс 200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</si>
  <si>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</si>
  <si>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</si>
  <si>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</si>
  <si>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</si>
  <si>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</si>
  <si>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</si>
  <si>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</si>
  <si>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</si>
  <si>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</si>
  <si>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</si>
  <si>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</si>
  <si>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</si>
  <si>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</si>
  <si>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</si>
  <si>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</si>
  <si>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</si>
  <si>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</si>
  <si>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Органы юстиции</t>
  </si>
  <si>
    <t>Жилищное хозяйство</t>
  </si>
  <si>
    <t>Общеэкономические вопросы</t>
  </si>
  <si>
    <t>сельского поселения Покур</t>
  </si>
  <si>
    <t>физическая культура и спорт</t>
  </si>
  <si>
    <t>Физическая культура</t>
  </si>
  <si>
    <t>Защита населения и территории от чрезвычайных ситуаций природного и техногенного характера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</si>
  <si>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</si>
  <si>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</si>
  <si>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</si>
  <si>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Другие вопросы в области национальной экономики</t>
  </si>
  <si>
    <t>Расходы бюджета сельского поселения Покур  в разрезе разделов, подразделов классификации расходов бюджетов Российской Федерации за 2017 год</t>
  </si>
  <si>
    <t>ИСПОЛНЕНО ЗА 2017 ГОД</t>
  </si>
  <si>
    <t>от 27.04.2018г.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</si>
</sst>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2" x14ac:knownFonts="1">
    <font>
      <sz val="10"/>
      <name val="Times New Roman Cyr"/>
      <charset val="204"/>
    </font>
    <font>
      <sz val="10"/>
      <name val="Helv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4" fillId="0" borderId="0" xfId="3" applyFont="1"/>
    <xf numFmtId="0" fontId="8" fillId="0" borderId="0" xfId="3" applyFont="1"/>
    <xf numFmtId="0" fontId="9" fillId="0" borderId="0" xfId="3" applyFont="1"/>
    <xf numFmtId="0" fontId="6" fillId="0" borderId="1" xfId="3" applyNumberFormat="1" applyFont="1" applyFill="1" applyBorder="1" applyAlignment="1" applyProtection="1">
      <alignment wrapText="1"/>
      <protection hidden="1"/>
    </xf>
    <xf numFmtId="0" fontId="9" fillId="0" borderId="1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protection hidden="1"/>
    </xf>
    <xf numFmtId="0" fontId="9" fillId="0" borderId="0" xfId="3" applyFont="1" applyProtection="1"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NumberFormat="1" applyFont="1" applyFill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Continuous"/>
      <protection hidden="1"/>
    </xf>
    <xf numFmtId="0" fontId="7" fillId="0" borderId="2" xfId="3" applyNumberFormat="1" applyFont="1" applyFill="1" applyBorder="1" applyAlignment="1" applyProtection="1">
      <alignment horizontal="centerContinuous" vertical="center"/>
      <protection hidden="1"/>
    </xf>
    <xf numFmtId="0" fontId="7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protection hidden="1"/>
    </xf>
    <xf numFmtId="0" fontId="7" fillId="0" borderId="5" xfId="3" applyFont="1" applyBorder="1"/>
    <xf numFmtId="0" fontId="7" fillId="0" borderId="6" xfId="3" applyNumberFormat="1" applyFont="1" applyFill="1" applyBorder="1" applyAlignment="1" applyProtection="1">
      <alignment horizontal="centerContinuous" vertical="center"/>
      <protection hidden="1"/>
    </xf>
    <xf numFmtId="0" fontId="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7" fillId="0" borderId="1" xfId="3" applyFont="1" applyBorder="1"/>
    <xf numFmtId="0" fontId="6" fillId="0" borderId="7" xfId="3" applyNumberFormat="1" applyFont="1" applyFill="1" applyBorder="1" applyAlignment="1" applyProtection="1">
      <alignment horizontal="center" vertical="center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protection hidden="1"/>
    </xf>
    <xf numFmtId="0" fontId="4" fillId="0" borderId="7" xfId="3" applyFont="1" applyBorder="1"/>
    <xf numFmtId="0" fontId="9" fillId="0" borderId="7" xfId="3" applyNumberFormat="1" applyFont="1" applyFill="1" applyBorder="1" applyAlignment="1" applyProtection="1">
      <alignment wrapText="1"/>
      <protection hidden="1"/>
    </xf>
    <xf numFmtId="164" fontId="9" fillId="0" borderId="7" xfId="3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protection hidden="1"/>
    </xf>
    <xf numFmtId="164" fontId="6" fillId="0" borderId="1" xfId="3" applyNumberFormat="1" applyFont="1" applyFill="1" applyBorder="1" applyAlignment="1" applyProtection="1">
      <alignment wrapText="1"/>
      <protection hidden="1"/>
    </xf>
    <xf numFmtId="165" fontId="6" fillId="0" borderId="1" xfId="3" applyNumberFormat="1" applyFont="1" applyFill="1" applyBorder="1" applyAlignment="1" applyProtection="1">
      <protection hidden="1"/>
    </xf>
    <xf numFmtId="0" fontId="4" fillId="0" borderId="0" xfId="3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10" fillId="0" borderId="0" xfId="3" applyFont="1"/>
    <xf numFmtId="164" fontId="9" fillId="0" borderId="1" xfId="3" applyNumberFormat="1" applyFont="1" applyFill="1" applyBorder="1" applyAlignment="1" applyProtection="1">
      <alignment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protection hidden="1"/>
    </xf>
    <xf numFmtId="165" fontId="6" fillId="0" borderId="1" xfId="4" applyNumberFormat="1" applyFont="1" applyFill="1" applyBorder="1" applyAlignment="1" applyProtection="1">
      <protection hidden="1"/>
    </xf>
    <xf numFmtId="0" fontId="9" fillId="0" borderId="9" xfId="3" applyNumberFormat="1" applyFont="1" applyFill="1" applyBorder="1" applyAlignment="1" applyProtection="1">
      <alignment horizontal="left"/>
      <protection hidden="1"/>
    </xf>
    <xf numFmtId="0" fontId="9" fillId="0" borderId="10" xfId="3" applyNumberFormat="1" applyFont="1" applyFill="1" applyBorder="1" applyAlignment="1" applyProtection="1">
      <alignment horizontal="left"/>
      <protection hidden="1"/>
    </xf>
    <xf numFmtId="0" fontId="9" fillId="0" borderId="11" xfId="3" applyNumberFormat="1" applyFont="1" applyFill="1" applyBorder="1" applyAlignment="1" applyProtection="1">
      <alignment horizontal="left"/>
      <protection hidden="1"/>
    </xf>
    <xf numFmtId="165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/>
    <xf numFmtId="165" fontId="4" fillId="0" borderId="0" xfId="3" applyNumberFormat="1" applyFont="1"/>
    <xf numFmtId="4" fontId="4" fillId="0" borderId="0" xfId="3" applyNumberFormat="1" applyFont="1"/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164" fontId="6" fillId="0" borderId="0" xfId="3" applyNumberFormat="1" applyFont="1" applyFill="1" applyBorder="1" applyAlignment="1" applyProtection="1">
      <alignment wrapText="1"/>
      <protection hidden="1"/>
    </xf>
    <xf numFmtId="4" fontId="9" fillId="0" borderId="1" xfId="3" applyNumberFormat="1" applyFont="1" applyFill="1" applyBorder="1" applyAlignment="1" applyProtection="1">
      <protection hidden="1"/>
    </xf>
    <xf numFmtId="4" fontId="6" fillId="0" borderId="1" xfId="3" applyNumberFormat="1" applyFont="1" applyFill="1" applyBorder="1" applyAlignment="1" applyProtection="1">
      <protection hidden="1"/>
    </xf>
    <xf numFmtId="4" fontId="11" fillId="0" borderId="1" xfId="3" applyNumberFormat="1" applyFont="1" applyFill="1" applyBorder="1" applyAlignment="1" applyProtection="1">
      <protection hidden="1"/>
    </xf>
    <xf numFmtId="4" fontId="7" fillId="0" borderId="1" xfId="3" applyNumberFormat="1" applyFont="1" applyFill="1" applyBorder="1" applyAlignment="1" applyProtection="1">
      <protection hidden="1"/>
    </xf>
    <xf numFmtId="4" fontId="6" fillId="0" borderId="1" xfId="4" applyNumberFormat="1" applyFont="1" applyFill="1" applyBorder="1" applyAlignment="1" applyProtection="1">
      <protection hidden="1"/>
    </xf>
    <xf numFmtId="4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horizontal="left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Alignment="1" applyProtection="1">
      <alignment horizontal="right"/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Font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61"/>
      <c r="C1" s="61"/>
      <c r="D1" s="61"/>
      <c r="E1" s="61"/>
      <c r="F1" s="61"/>
      <c r="G1" s="33"/>
      <c r="H1" s="63" t="s">
        <v>26</v>
      </c>
      <c r="I1" s="63"/>
      <c r="J1" s="63"/>
      <c r="K1" s="63"/>
    </row>
    <row r="2" spans="1:12" ht="14.25" customHeight="1" x14ac:dyDescent="0.25">
      <c r="A2" s="32"/>
      <c r="B2" s="61"/>
      <c r="C2" s="61"/>
      <c r="D2" s="61"/>
      <c r="E2" s="61"/>
      <c r="F2" s="61"/>
      <c r="G2" s="33"/>
      <c r="H2" s="63" t="s">
        <v>27</v>
      </c>
      <c r="I2" s="63"/>
      <c r="J2" s="63"/>
      <c r="K2" s="63"/>
    </row>
    <row r="3" spans="1:12" ht="13.5" customHeight="1" x14ac:dyDescent="0.25">
      <c r="A3" s="32"/>
      <c r="B3" s="61"/>
      <c r="C3" s="61"/>
      <c r="D3" s="61"/>
      <c r="E3" s="61"/>
      <c r="F3" s="61"/>
      <c r="G3" s="33"/>
      <c r="H3" s="32" t="s">
        <v>28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62" t="s">
        <v>15</v>
      </c>
      <c r="B5" s="62"/>
      <c r="C5" s="62"/>
      <c r="D5" s="62"/>
      <c r="E5" s="62"/>
      <c r="F5" s="62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16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17</v>
      </c>
      <c r="B8" s="12" t="s">
        <v>18</v>
      </c>
      <c r="C8" s="13" t="s">
        <v>19</v>
      </c>
      <c r="D8" s="13" t="s">
        <v>46</v>
      </c>
      <c r="E8" s="13"/>
      <c r="F8" s="14" t="s">
        <v>10</v>
      </c>
      <c r="G8" s="49"/>
      <c r="H8" s="15" t="s">
        <v>20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11</v>
      </c>
      <c r="I9" s="21"/>
      <c r="J9" s="22" t="s">
        <v>12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9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21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22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23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24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25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8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30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4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31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32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33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5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34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6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35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36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37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38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39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40</v>
      </c>
    </row>
    <row r="63" spans="1:11" ht="18" customHeight="1" x14ac:dyDescent="0.3">
      <c r="A63" s="4" t="s">
        <v>41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13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42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7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43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44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43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45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87"/>
  <sheetViews>
    <sheetView tabSelected="1" workbookViewId="0">
      <selection activeCell="B5" sqref="B5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18.44140625" style="1" customWidth="1"/>
    <col min="5" max="5" width="13.33203125" style="1" hidden="1" customWidth="1"/>
    <col min="6" max="6" width="12.33203125" style="1" hidden="1" customWidth="1"/>
    <col min="7" max="7" width="9.33203125" style="1" hidden="1" customWidth="1"/>
    <col min="8" max="8" width="11.44140625" style="1" customWidth="1"/>
    <col min="9" max="9" width="11.77734375" style="1" bestFit="1" customWidth="1"/>
    <col min="10" max="16384" width="9.33203125" style="1"/>
  </cols>
  <sheetData>
    <row r="1" spans="1:7" ht="16.5" customHeight="1" x14ac:dyDescent="0.25">
      <c r="A1" s="32"/>
      <c r="B1" s="63" t="s">
        <v>3</v>
      </c>
      <c r="C1" s="63"/>
      <c r="D1" s="63"/>
      <c r="E1" s="63"/>
      <c r="F1" s="63"/>
      <c r="G1" s="63"/>
    </row>
    <row r="2" spans="1:7" ht="14.25" customHeight="1" x14ac:dyDescent="0.25">
      <c r="A2" s="32"/>
      <c r="B2" s="63" t="s">
        <v>27</v>
      </c>
      <c r="C2" s="63"/>
      <c r="D2" s="63"/>
      <c r="E2" s="63"/>
      <c r="F2" s="63"/>
      <c r="G2" s="63"/>
    </row>
    <row r="3" spans="1:7" ht="14.25" customHeight="1" x14ac:dyDescent="0.25">
      <c r="A3" s="32"/>
      <c r="B3" s="57" t="s">
        <v>50</v>
      </c>
      <c r="C3" s="57"/>
      <c r="D3" s="57"/>
      <c r="E3" s="57"/>
      <c r="F3" s="57"/>
      <c r="G3" s="57"/>
    </row>
    <row r="4" spans="1:7" ht="13.5" customHeight="1" x14ac:dyDescent="0.25">
      <c r="A4" s="32"/>
      <c r="B4" s="32" t="s">
        <v>60</v>
      </c>
      <c r="E4" s="32"/>
    </row>
    <row r="5" spans="1:7" ht="9" customHeight="1" x14ac:dyDescent="0.25">
      <c r="A5" s="32"/>
      <c r="B5" s="32"/>
      <c r="C5" s="32"/>
      <c r="D5" s="32"/>
      <c r="E5" s="32"/>
    </row>
    <row r="6" spans="1:7" s="3" customFormat="1" ht="66.75" customHeight="1" x14ac:dyDescent="0.3">
      <c r="A6" s="62" t="s">
        <v>58</v>
      </c>
      <c r="B6" s="62"/>
      <c r="C6" s="62"/>
      <c r="D6" s="62"/>
      <c r="E6" s="7"/>
    </row>
    <row r="7" spans="1:7" s="3" customFormat="1" ht="11.25" customHeight="1" x14ac:dyDescent="0.3">
      <c r="A7" s="8"/>
      <c r="B7" s="8"/>
      <c r="C7" s="8"/>
      <c r="D7" s="8"/>
      <c r="E7" s="7"/>
      <c r="F7" s="9" t="s">
        <v>16</v>
      </c>
    </row>
    <row r="8" spans="1:7" ht="10.5" customHeight="1" x14ac:dyDescent="0.25">
      <c r="A8" s="6"/>
      <c r="B8" s="10"/>
      <c r="C8" s="10"/>
    </row>
    <row r="9" spans="1:7" ht="32.4" customHeight="1" x14ac:dyDescent="0.3">
      <c r="A9" s="11" t="s">
        <v>17</v>
      </c>
      <c r="B9" s="12" t="s">
        <v>18</v>
      </c>
      <c r="C9" s="13" t="s">
        <v>19</v>
      </c>
      <c r="D9" s="14" t="s">
        <v>59</v>
      </c>
      <c r="E9" s="15"/>
      <c r="F9" s="16"/>
    </row>
    <row r="10" spans="1:7" ht="13.5" customHeight="1" x14ac:dyDescent="0.25">
      <c r="A10" s="59">
        <v>1</v>
      </c>
      <c r="B10" s="60">
        <v>2</v>
      </c>
      <c r="C10" s="60">
        <v>3</v>
      </c>
      <c r="D10" s="59">
        <v>4</v>
      </c>
      <c r="E10" s="25"/>
      <c r="F10" s="26"/>
    </row>
    <row r="11" spans="1:7" s="2" customFormat="1" ht="15" customHeight="1" x14ac:dyDescent="0.3">
      <c r="A11" s="27" t="s">
        <v>9</v>
      </c>
      <c r="B11" s="28">
        <v>1</v>
      </c>
      <c r="C11" s="28">
        <v>0</v>
      </c>
      <c r="D11" s="51">
        <f>D12+D14+D22+D13</f>
        <v>10942620.859999999</v>
      </c>
      <c r="E11" s="29"/>
      <c r="F11" s="29"/>
    </row>
    <row r="12" spans="1:7" ht="49.2" customHeight="1" x14ac:dyDescent="0.3">
      <c r="A12" s="4" t="s">
        <v>21</v>
      </c>
      <c r="B12" s="30">
        <v>1</v>
      </c>
      <c r="C12" s="30">
        <v>2</v>
      </c>
      <c r="D12" s="52">
        <v>1197803.02</v>
      </c>
      <c r="E12" s="31"/>
      <c r="F12" s="31"/>
    </row>
    <row r="13" spans="1:7" ht="58.2" customHeight="1" x14ac:dyDescent="0.3">
      <c r="A13" s="4" t="s">
        <v>22</v>
      </c>
      <c r="B13" s="30">
        <v>1</v>
      </c>
      <c r="C13" s="30">
        <v>3</v>
      </c>
      <c r="D13" s="52">
        <v>0</v>
      </c>
      <c r="E13" s="31"/>
      <c r="F13" s="31"/>
    </row>
    <row r="14" spans="1:7" ht="61.2" customHeight="1" x14ac:dyDescent="0.3">
      <c r="A14" s="4" t="s">
        <v>23</v>
      </c>
      <c r="B14" s="30">
        <v>1</v>
      </c>
      <c r="C14" s="30">
        <v>4</v>
      </c>
      <c r="D14" s="52">
        <v>4712859.5999999996</v>
      </c>
      <c r="E14" s="31"/>
      <c r="F14" s="31"/>
      <c r="G14" s="1" t="s">
        <v>29</v>
      </c>
    </row>
    <row r="15" spans="1:7" ht="15.75" hidden="1" customHeight="1" x14ac:dyDescent="0.3">
      <c r="A15" s="4"/>
      <c r="B15" s="30"/>
      <c r="C15" s="30"/>
      <c r="D15" s="52"/>
      <c r="E15" s="31"/>
      <c r="F15" s="31"/>
    </row>
    <row r="16" spans="1:7" ht="14.25" hidden="1" customHeight="1" x14ac:dyDescent="0.3">
      <c r="A16" s="4"/>
      <c r="B16" s="30"/>
      <c r="C16" s="30"/>
      <c r="D16" s="52"/>
      <c r="E16" s="31"/>
      <c r="F16" s="31"/>
    </row>
    <row r="17" spans="1:8" ht="15.75" hidden="1" customHeight="1" x14ac:dyDescent="0.3">
      <c r="A17" s="4"/>
      <c r="B17" s="30"/>
      <c r="C17" s="30"/>
      <c r="D17" s="52"/>
      <c r="E17" s="31"/>
      <c r="F17" s="31"/>
    </row>
    <row r="18" spans="1:8" ht="11.25" hidden="1" customHeight="1" x14ac:dyDescent="0.3">
      <c r="A18" s="4"/>
      <c r="B18" s="30"/>
      <c r="C18" s="30"/>
      <c r="D18" s="52"/>
      <c r="E18" s="31"/>
      <c r="F18" s="31"/>
    </row>
    <row r="19" spans="1:8" ht="30" hidden="1" customHeight="1" x14ac:dyDescent="0.3">
      <c r="A19" s="4"/>
      <c r="B19" s="30"/>
      <c r="C19" s="30"/>
      <c r="D19" s="52"/>
      <c r="E19" s="31"/>
      <c r="F19" s="31"/>
    </row>
    <row r="20" spans="1:8" ht="0.6" hidden="1" customHeight="1" x14ac:dyDescent="0.3">
      <c r="A20" s="4"/>
      <c r="B20" s="30"/>
      <c r="C20" s="30"/>
      <c r="D20" s="52"/>
      <c r="E20" s="31"/>
      <c r="F20" s="31"/>
    </row>
    <row r="21" spans="1:8" ht="12.75" hidden="1" customHeight="1" x14ac:dyDescent="0.3">
      <c r="A21" s="4"/>
      <c r="B21" s="30"/>
      <c r="C21" s="30"/>
      <c r="D21" s="52"/>
      <c r="E21" s="31"/>
      <c r="F21" s="31"/>
    </row>
    <row r="22" spans="1:8" ht="15" customHeight="1" x14ac:dyDescent="0.3">
      <c r="A22" s="4" t="s">
        <v>25</v>
      </c>
      <c r="B22" s="30">
        <v>1</v>
      </c>
      <c r="C22" s="30">
        <v>13</v>
      </c>
      <c r="D22" s="52">
        <v>5031958.24</v>
      </c>
      <c r="E22" s="31"/>
      <c r="F22" s="31"/>
      <c r="H22" s="48"/>
    </row>
    <row r="23" spans="1:8" ht="15.6" hidden="1" x14ac:dyDescent="0.3">
      <c r="A23" s="34"/>
      <c r="B23" s="35"/>
      <c r="C23" s="35"/>
      <c r="D23" s="53"/>
      <c r="E23" s="36"/>
      <c r="F23" s="36"/>
    </row>
    <row r="24" spans="1:8" ht="15.6" hidden="1" x14ac:dyDescent="0.3">
      <c r="A24" s="4"/>
      <c r="B24" s="30"/>
      <c r="C24" s="30"/>
      <c r="D24" s="52"/>
      <c r="E24" s="31"/>
      <c r="F24" s="31"/>
    </row>
    <row r="25" spans="1:8" s="37" customFormat="1" ht="16.5" customHeight="1" x14ac:dyDescent="0.3">
      <c r="A25" s="34" t="s">
        <v>8</v>
      </c>
      <c r="B25" s="35">
        <v>2</v>
      </c>
      <c r="C25" s="35">
        <v>0</v>
      </c>
      <c r="D25" s="53">
        <f>D26</f>
        <v>177100</v>
      </c>
      <c r="E25" s="36"/>
      <c r="F25" s="36"/>
    </row>
    <row r="26" spans="1:8" ht="20.25" customHeight="1" x14ac:dyDescent="0.3">
      <c r="A26" s="4" t="s">
        <v>30</v>
      </c>
      <c r="B26" s="30">
        <v>2</v>
      </c>
      <c r="C26" s="30">
        <v>3</v>
      </c>
      <c r="D26" s="52">
        <v>177100</v>
      </c>
      <c r="E26" s="31"/>
      <c r="F26" s="31"/>
    </row>
    <row r="27" spans="1:8" s="2" customFormat="1" ht="31.2" x14ac:dyDescent="0.3">
      <c r="A27" s="5" t="s">
        <v>4</v>
      </c>
      <c r="B27" s="38">
        <v>3</v>
      </c>
      <c r="C27" s="38">
        <v>0</v>
      </c>
      <c r="D27" s="51">
        <f>D28+D29+D30+D31</f>
        <v>3338620.33</v>
      </c>
      <c r="E27" s="29"/>
      <c r="F27" s="29"/>
    </row>
    <row r="28" spans="1:8" ht="21.6" customHeight="1" x14ac:dyDescent="0.3">
      <c r="A28" s="4" t="s">
        <v>47</v>
      </c>
      <c r="B28" s="30">
        <v>3</v>
      </c>
      <c r="C28" s="30">
        <v>4</v>
      </c>
      <c r="D28" s="52">
        <v>15200</v>
      </c>
      <c r="E28" s="31"/>
      <c r="F28" s="31"/>
    </row>
    <row r="29" spans="1:8" ht="31.2" customHeight="1" x14ac:dyDescent="0.3">
      <c r="A29" s="4" t="s">
        <v>53</v>
      </c>
      <c r="B29" s="30">
        <v>3</v>
      </c>
      <c r="C29" s="30">
        <v>9</v>
      </c>
      <c r="D29" s="52">
        <v>866176.33</v>
      </c>
      <c r="E29" s="31"/>
      <c r="F29" s="31"/>
    </row>
    <row r="30" spans="1:8" ht="21.6" hidden="1" customHeight="1" x14ac:dyDescent="0.3">
      <c r="A30" s="4" t="s">
        <v>32</v>
      </c>
      <c r="B30" s="30">
        <v>3</v>
      </c>
      <c r="C30" s="30">
        <v>10</v>
      </c>
      <c r="D30" s="52"/>
      <c r="E30" s="31"/>
      <c r="F30" s="31"/>
    </row>
    <row r="31" spans="1:8" ht="33" customHeight="1" x14ac:dyDescent="0.3">
      <c r="A31" s="4" t="s">
        <v>33</v>
      </c>
      <c r="B31" s="30">
        <v>3</v>
      </c>
      <c r="C31" s="30">
        <v>14</v>
      </c>
      <c r="D31" s="52">
        <v>2457244</v>
      </c>
      <c r="E31" s="31"/>
      <c r="F31" s="31"/>
    </row>
    <row r="32" spans="1:8" s="2" customFormat="1" ht="15.6" x14ac:dyDescent="0.3">
      <c r="A32" s="5" t="s">
        <v>5</v>
      </c>
      <c r="B32" s="38">
        <v>4</v>
      </c>
      <c r="C32" s="38">
        <v>0</v>
      </c>
      <c r="D32" s="51">
        <f>D36+D37+D40+D42</f>
        <v>9982465.6300000008</v>
      </c>
      <c r="E32" s="29"/>
      <c r="F32" s="29"/>
    </row>
    <row r="33" spans="1:6" s="2" customFormat="1" ht="16.5" hidden="1" customHeight="1" x14ac:dyDescent="0.3">
      <c r="A33" s="39"/>
      <c r="B33" s="30"/>
      <c r="C33" s="30"/>
      <c r="D33" s="54"/>
      <c r="E33" s="40"/>
      <c r="F33" s="40"/>
    </row>
    <row r="34" spans="1:6" ht="16.5" hidden="1" customHeight="1" x14ac:dyDescent="0.3">
      <c r="A34" s="4"/>
      <c r="B34" s="30"/>
      <c r="C34" s="30"/>
      <c r="D34" s="52"/>
      <c r="E34" s="31"/>
      <c r="F34" s="31"/>
    </row>
    <row r="35" spans="1:6" ht="21.75" hidden="1" customHeight="1" x14ac:dyDescent="0.3">
      <c r="A35" s="4"/>
      <c r="B35" s="30"/>
      <c r="C35" s="30"/>
      <c r="D35" s="52"/>
      <c r="E35" s="31"/>
      <c r="F35" s="31"/>
    </row>
    <row r="36" spans="1:6" ht="28.2" customHeight="1" x14ac:dyDescent="0.3">
      <c r="A36" s="4" t="s">
        <v>49</v>
      </c>
      <c r="B36" s="30">
        <v>4</v>
      </c>
      <c r="C36" s="30">
        <v>1</v>
      </c>
      <c r="D36" s="52">
        <v>91288.11</v>
      </c>
      <c r="E36" s="31"/>
      <c r="F36" s="31"/>
    </row>
    <row r="37" spans="1:6" ht="28.2" customHeight="1" x14ac:dyDescent="0.3">
      <c r="A37" s="4" t="s">
        <v>54</v>
      </c>
      <c r="B37" s="30">
        <v>4</v>
      </c>
      <c r="C37" s="30">
        <v>9</v>
      </c>
      <c r="D37" s="52">
        <v>8664202.8900000006</v>
      </c>
      <c r="E37" s="31"/>
      <c r="F37" s="31"/>
    </row>
    <row r="38" spans="1:6" ht="1.2" customHeight="1" x14ac:dyDescent="0.3">
      <c r="A38" s="4"/>
      <c r="B38" s="30"/>
      <c r="C38" s="30"/>
      <c r="D38" s="52"/>
      <c r="E38" s="31"/>
      <c r="F38" s="31"/>
    </row>
    <row r="39" spans="1:6" ht="24" hidden="1" customHeight="1" x14ac:dyDescent="0.3">
      <c r="A39" s="4"/>
      <c r="B39" s="30"/>
      <c r="C39" s="30"/>
      <c r="D39" s="52"/>
      <c r="E39" s="31"/>
      <c r="F39" s="31"/>
    </row>
    <row r="40" spans="1:6" ht="21.75" customHeight="1" x14ac:dyDescent="0.3">
      <c r="A40" s="4" t="s">
        <v>34</v>
      </c>
      <c r="B40" s="30">
        <v>4</v>
      </c>
      <c r="C40" s="30">
        <v>10</v>
      </c>
      <c r="D40" s="52">
        <v>766324.63</v>
      </c>
      <c r="E40" s="31"/>
      <c r="F40" s="31"/>
    </row>
    <row r="41" spans="1:6" ht="36.75" hidden="1" customHeight="1" x14ac:dyDescent="0.3">
      <c r="A41" s="4"/>
      <c r="B41" s="30"/>
      <c r="C41" s="30"/>
      <c r="D41" s="52"/>
      <c r="E41" s="31"/>
      <c r="F41" s="31"/>
    </row>
    <row r="42" spans="1:6" ht="15.6" customHeight="1" x14ac:dyDescent="0.3">
      <c r="A42" s="4" t="s">
        <v>57</v>
      </c>
      <c r="B42" s="30">
        <v>4</v>
      </c>
      <c r="C42" s="30">
        <v>12</v>
      </c>
      <c r="D42" s="52">
        <v>460650</v>
      </c>
      <c r="E42" s="31"/>
      <c r="F42" s="31"/>
    </row>
    <row r="43" spans="1:6" s="2" customFormat="1" ht="15.6" x14ac:dyDescent="0.3">
      <c r="A43" s="5" t="s">
        <v>6</v>
      </c>
      <c r="B43" s="38">
        <v>5</v>
      </c>
      <c r="C43" s="38">
        <v>0</v>
      </c>
      <c r="D43" s="51">
        <f>D45+D46+D47</f>
        <v>31701472.150000002</v>
      </c>
      <c r="E43" s="29"/>
      <c r="F43" s="29"/>
    </row>
    <row r="44" spans="1:6" s="2" customFormat="1" ht="15.6" hidden="1" x14ac:dyDescent="0.3">
      <c r="D44" s="51"/>
      <c r="E44" s="29"/>
      <c r="F44" s="29"/>
    </row>
    <row r="45" spans="1:6" ht="21" customHeight="1" x14ac:dyDescent="0.3">
      <c r="A45" s="4" t="s">
        <v>48</v>
      </c>
      <c r="B45" s="30">
        <v>5</v>
      </c>
      <c r="C45" s="30">
        <v>1</v>
      </c>
      <c r="D45" s="52">
        <v>2922807.28</v>
      </c>
      <c r="E45" s="31"/>
      <c r="F45" s="31"/>
    </row>
    <row r="46" spans="1:6" ht="17.25" customHeight="1" x14ac:dyDescent="0.3">
      <c r="A46" s="4" t="s">
        <v>0</v>
      </c>
      <c r="B46" s="30">
        <v>5</v>
      </c>
      <c r="C46" s="30">
        <v>2</v>
      </c>
      <c r="D46" s="52">
        <v>25088741.030000001</v>
      </c>
      <c r="E46" s="31"/>
      <c r="F46" s="31"/>
    </row>
    <row r="47" spans="1:6" ht="15" customHeight="1" x14ac:dyDescent="0.3">
      <c r="A47" s="4" t="s">
        <v>37</v>
      </c>
      <c r="B47" s="30">
        <v>5</v>
      </c>
      <c r="C47" s="30">
        <v>3</v>
      </c>
      <c r="D47" s="52">
        <v>3689923.84</v>
      </c>
      <c r="E47" s="31"/>
      <c r="F47" s="31"/>
    </row>
    <row r="48" spans="1:6" ht="15" customHeight="1" x14ac:dyDescent="0.3">
      <c r="A48" s="34" t="s">
        <v>55</v>
      </c>
      <c r="B48" s="35">
        <v>6</v>
      </c>
      <c r="C48" s="35">
        <v>0</v>
      </c>
      <c r="D48" s="53">
        <f>D49</f>
        <v>0</v>
      </c>
      <c r="E48" s="31"/>
      <c r="F48" s="31"/>
    </row>
    <row r="49" spans="1:8" s="2" customFormat="1" ht="15" customHeight="1" x14ac:dyDescent="0.3">
      <c r="A49" s="39" t="s">
        <v>56</v>
      </c>
      <c r="B49" s="58">
        <v>6</v>
      </c>
      <c r="C49" s="58">
        <v>5</v>
      </c>
      <c r="D49" s="54">
        <v>0</v>
      </c>
      <c r="E49" s="29"/>
      <c r="F49" s="29"/>
    </row>
    <row r="50" spans="1:8" s="2" customFormat="1" ht="15" customHeight="1" x14ac:dyDescent="0.3">
      <c r="A50" s="5" t="s">
        <v>1</v>
      </c>
      <c r="B50" s="38">
        <v>8</v>
      </c>
      <c r="C50" s="38">
        <v>0</v>
      </c>
      <c r="D50" s="51">
        <f>D51+D52</f>
        <v>9311223.0700000003</v>
      </c>
      <c r="E50" s="29"/>
      <c r="F50" s="29"/>
    </row>
    <row r="51" spans="1:8" ht="21.75" customHeight="1" x14ac:dyDescent="0.3">
      <c r="A51" s="4" t="s">
        <v>39</v>
      </c>
      <c r="B51" s="30">
        <v>8</v>
      </c>
      <c r="C51" s="30">
        <v>1</v>
      </c>
      <c r="D51" s="52">
        <v>8620136.4199999999</v>
      </c>
      <c r="E51" s="31"/>
      <c r="F51" s="31"/>
      <c r="G51" s="1" t="s">
        <v>40</v>
      </c>
    </row>
    <row r="52" spans="1:8" ht="18" customHeight="1" x14ac:dyDescent="0.3">
      <c r="A52" s="4" t="s">
        <v>41</v>
      </c>
      <c r="B52" s="30">
        <v>8</v>
      </c>
      <c r="C52" s="30">
        <v>2</v>
      </c>
      <c r="D52" s="52">
        <v>691086.65</v>
      </c>
      <c r="E52" s="31"/>
      <c r="F52" s="31"/>
    </row>
    <row r="53" spans="1:8" ht="15" hidden="1" customHeight="1" x14ac:dyDescent="0.3">
      <c r="A53" s="4"/>
      <c r="B53" s="30"/>
      <c r="C53" s="30"/>
      <c r="D53" s="52"/>
      <c r="E53" s="31"/>
      <c r="F53" s="31"/>
    </row>
    <row r="54" spans="1:8" ht="24.6" customHeight="1" x14ac:dyDescent="0.3">
      <c r="A54" s="4" t="s">
        <v>14</v>
      </c>
      <c r="B54" s="38">
        <v>10</v>
      </c>
      <c r="C54" s="38">
        <v>0</v>
      </c>
      <c r="D54" s="53">
        <f>D55</f>
        <v>2194904.58</v>
      </c>
      <c r="E54" s="31"/>
      <c r="F54" s="31"/>
    </row>
    <row r="55" spans="1:8" ht="24" customHeight="1" x14ac:dyDescent="0.3">
      <c r="A55" s="4" t="s">
        <v>2</v>
      </c>
      <c r="B55" s="30">
        <v>10</v>
      </c>
      <c r="C55" s="30">
        <v>1</v>
      </c>
      <c r="D55" s="52">
        <v>2194904.58</v>
      </c>
      <c r="E55" s="31"/>
      <c r="F55" s="31"/>
      <c r="H55" s="48"/>
    </row>
    <row r="56" spans="1:8" s="2" customFormat="1" ht="15.75" customHeight="1" x14ac:dyDescent="0.3">
      <c r="A56" s="5" t="s">
        <v>51</v>
      </c>
      <c r="B56" s="38">
        <v>11</v>
      </c>
      <c r="C56" s="38">
        <v>0</v>
      </c>
      <c r="D56" s="51">
        <f>D61</f>
        <v>1735231.82</v>
      </c>
      <c r="E56" s="29"/>
      <c r="F56" s="29"/>
    </row>
    <row r="57" spans="1:8" ht="19.5" hidden="1" customHeight="1" x14ac:dyDescent="0.3">
      <c r="A57" s="4"/>
      <c r="B57" s="30"/>
      <c r="C57" s="30"/>
      <c r="D57" s="55"/>
      <c r="E57" s="41"/>
      <c r="F57" s="41"/>
    </row>
    <row r="58" spans="1:8" ht="24" hidden="1" customHeight="1" x14ac:dyDescent="0.3">
      <c r="A58" s="4"/>
      <c r="B58" s="30"/>
      <c r="C58" s="30"/>
      <c r="D58" s="55"/>
      <c r="E58" s="41"/>
      <c r="F58" s="41"/>
    </row>
    <row r="59" spans="1:8" ht="24.75" hidden="1" customHeight="1" x14ac:dyDescent="0.3">
      <c r="A59" s="4"/>
      <c r="B59" s="30"/>
      <c r="C59" s="30"/>
      <c r="D59" s="55"/>
      <c r="E59" s="41"/>
      <c r="F59" s="41"/>
    </row>
    <row r="60" spans="1:8" ht="27" hidden="1" customHeight="1" x14ac:dyDescent="0.3">
      <c r="A60" s="4"/>
      <c r="B60" s="30"/>
      <c r="C60" s="30"/>
      <c r="D60" s="55"/>
      <c r="E60" s="41"/>
      <c r="F60" s="41"/>
    </row>
    <row r="61" spans="1:8" ht="21" customHeight="1" x14ac:dyDescent="0.3">
      <c r="A61" s="4" t="s">
        <v>52</v>
      </c>
      <c r="B61" s="30">
        <v>11</v>
      </c>
      <c r="C61" s="30">
        <v>1</v>
      </c>
      <c r="D61" s="55">
        <v>1735231.82</v>
      </c>
      <c r="E61" s="41"/>
      <c r="F61" s="41"/>
    </row>
    <row r="62" spans="1:8" ht="33.75" hidden="1" customHeight="1" x14ac:dyDescent="0.3">
      <c r="A62" s="4"/>
      <c r="B62" s="30"/>
      <c r="C62" s="30"/>
      <c r="D62" s="55"/>
      <c r="E62" s="41"/>
      <c r="F62" s="41"/>
    </row>
    <row r="63" spans="1:8" s="2" customFormat="1" ht="21.75" hidden="1" customHeight="1" x14ac:dyDescent="0.3">
      <c r="A63" s="5"/>
      <c r="B63" s="38"/>
      <c r="C63" s="38"/>
      <c r="D63" s="51"/>
      <c r="E63" s="29"/>
      <c r="F63" s="29"/>
    </row>
    <row r="64" spans="1:8" ht="13.5" hidden="1" customHeight="1" x14ac:dyDescent="0.3">
      <c r="A64" s="4"/>
      <c r="B64" s="30"/>
      <c r="C64" s="30"/>
      <c r="D64" s="52"/>
      <c r="E64" s="31"/>
      <c r="F64" s="31"/>
    </row>
    <row r="65" spans="1:6" ht="16.5" hidden="1" customHeight="1" x14ac:dyDescent="0.3">
      <c r="A65" s="4"/>
      <c r="B65" s="30"/>
      <c r="C65" s="30"/>
      <c r="D65" s="52"/>
      <c r="E65" s="31"/>
      <c r="F65" s="31"/>
    </row>
    <row r="66" spans="1:6" ht="19.5" hidden="1" customHeight="1" x14ac:dyDescent="0.3">
      <c r="A66" s="4"/>
      <c r="B66" s="30"/>
      <c r="C66" s="30"/>
      <c r="D66" s="52"/>
      <c r="E66" s="31"/>
      <c r="F66" s="31"/>
    </row>
    <row r="67" spans="1:6" ht="31.8" customHeight="1" x14ac:dyDescent="0.3">
      <c r="A67" s="34" t="s">
        <v>44</v>
      </c>
      <c r="B67" s="35"/>
      <c r="C67" s="35"/>
      <c r="D67" s="53">
        <f>D11+D25+D27+D32+D43+D50+D54+D56+D48</f>
        <v>69383638.439999998</v>
      </c>
      <c r="E67" s="31"/>
      <c r="F67" s="31"/>
    </row>
    <row r="68" spans="1:6" ht="29.4" hidden="1" customHeight="1" x14ac:dyDescent="0.3">
      <c r="A68" s="4"/>
      <c r="B68" s="30"/>
      <c r="C68" s="30"/>
      <c r="D68" s="52"/>
      <c r="E68" s="31"/>
      <c r="F68" s="31"/>
    </row>
    <row r="69" spans="1:6" s="2" customFormat="1" ht="15.6" hidden="1" x14ac:dyDescent="0.3">
      <c r="A69" s="5"/>
      <c r="B69" s="38"/>
      <c r="C69" s="38"/>
      <c r="D69" s="51"/>
      <c r="E69" s="29"/>
      <c r="F69" s="29"/>
    </row>
    <row r="70" spans="1:6" ht="21" hidden="1" customHeight="1" x14ac:dyDescent="0.3">
      <c r="A70" s="39"/>
      <c r="B70" s="30"/>
      <c r="C70" s="30"/>
      <c r="D70" s="52"/>
      <c r="E70" s="31"/>
      <c r="F70" s="31"/>
    </row>
    <row r="71" spans="1:6" ht="57.75" hidden="1" customHeight="1" x14ac:dyDescent="0.3">
      <c r="A71" s="4"/>
      <c r="B71" s="30"/>
      <c r="C71" s="30"/>
      <c r="D71" s="52"/>
      <c r="E71" s="31"/>
      <c r="F71" s="31"/>
    </row>
    <row r="72" spans="1:6" ht="19.5" hidden="1" customHeight="1" x14ac:dyDescent="0.3">
      <c r="A72" s="4"/>
      <c r="B72" s="30"/>
      <c r="C72" s="30"/>
      <c r="D72" s="52"/>
      <c r="E72" s="31"/>
      <c r="F72" s="31"/>
    </row>
    <row r="73" spans="1:6" ht="18.75" hidden="1" customHeight="1" x14ac:dyDescent="0.3">
      <c r="A73" s="4"/>
      <c r="B73" s="30"/>
      <c r="C73" s="30"/>
      <c r="D73" s="52"/>
      <c r="E73" s="31"/>
      <c r="F73" s="31"/>
    </row>
    <row r="74" spans="1:6" ht="15.6" hidden="1" customHeight="1" x14ac:dyDescent="0.3">
      <c r="A74" s="42"/>
      <c r="B74" s="43"/>
      <c r="C74" s="44"/>
      <c r="D74" s="56"/>
      <c r="E74" s="45"/>
      <c r="F74" s="45"/>
    </row>
    <row r="75" spans="1:6" hidden="1" x14ac:dyDescent="0.25">
      <c r="A75" s="46"/>
      <c r="B75" s="46"/>
      <c r="C75" s="46"/>
      <c r="D75" s="48"/>
    </row>
    <row r="76" spans="1:6" ht="15.6" hidden="1" x14ac:dyDescent="0.3">
      <c r="A76" s="39"/>
      <c r="B76" s="30"/>
      <c r="C76" s="30"/>
      <c r="D76" s="48"/>
    </row>
    <row r="77" spans="1:6" x14ac:dyDescent="0.25">
      <c r="D77" s="48"/>
    </row>
    <row r="78" spans="1:6" x14ac:dyDescent="0.25">
      <c r="D78" s="48"/>
    </row>
    <row r="79" spans="1:6" x14ac:dyDescent="0.25">
      <c r="D79" s="48"/>
    </row>
    <row r="80" spans="1:6" x14ac:dyDescent="0.25">
      <c r="D80" s="48"/>
    </row>
    <row r="81" spans="4:4" x14ac:dyDescent="0.25">
      <c r="D81" s="48"/>
    </row>
    <row r="82" spans="4:4" x14ac:dyDescent="0.25">
      <c r="D82" s="48"/>
    </row>
    <row r="83" spans="4:4" x14ac:dyDescent="0.25">
      <c r="D83" s="48"/>
    </row>
    <row r="84" spans="4:4" x14ac:dyDescent="0.25">
      <c r="D84" s="48"/>
    </row>
    <row r="85" spans="4:4" x14ac:dyDescent="0.25">
      <c r="D85" s="48"/>
    </row>
    <row r="86" spans="4:4" x14ac:dyDescent="0.25">
      <c r="D86" s="48"/>
    </row>
    <row r="87" spans="4:4" x14ac:dyDescent="0.25">
      <c r="D87" s="48"/>
    </row>
  </sheetData>
  <mergeCells count="5">
    <mergeCell ref="A6:D6"/>
    <mergeCell ref="B1:D1"/>
    <mergeCell ref="E1:G1"/>
    <mergeCell ref="B2:D2"/>
    <mergeCell ref="E2:G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прил.4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2017-03-28T06:01:51Z</cp:lastPrinted>
  <dcterms:created xsi:type="dcterms:W3CDTF">2007-09-14T03:12:55Z</dcterms:created>
  <dcterms:modified xsi:type="dcterms:W3CDTF">2018-04-28T06:00:03Z</dcterms:modified>
</cp:coreProperties>
</file>